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Soupis prací a dodávek17_04_2014\"/>
    </mc:Choice>
  </mc:AlternateContent>
  <workbookProtection workbookAlgorithmName="SHA-512" workbookHashValue="MaGmFPJcZEO8awsWeSmvQs8+t/lt9bCwWWnbCHGxizoKzgKoA62XVZr00sk8UZ3zhSUMudJzxFzT503RkPWzOQ==" workbookSaltValue="8HEujZkfUsDa/Tfq7WRz9A==" workbookSpinCount="100000" lockStructure="1"/>
  <bookViews>
    <workbookView xWindow="120" yWindow="165" windowWidth="20115" windowHeight="7680" activeTab="1"/>
  </bookViews>
  <sheets>
    <sheet name="Rekapitulace_V a O náklady" sheetId="2" r:id="rId1"/>
    <sheet name="Položky" sheetId="1" r:id="rId2"/>
  </sheets>
  <externalReferences>
    <externalReference r:id="rId3"/>
  </externalReferences>
  <definedNames>
    <definedName name="PocetMJ">#REF!</definedName>
  </definedNames>
  <calcPr calcId="152511"/>
</workbook>
</file>

<file path=xl/calcChain.xml><?xml version="1.0" encoding="utf-8"?>
<calcChain xmlns="http://schemas.openxmlformats.org/spreadsheetml/2006/main">
  <c r="D15" i="2" l="1"/>
  <c r="B7" i="2"/>
  <c r="B6" i="2"/>
  <c r="B1" i="2"/>
  <c r="F65" i="1" l="1"/>
  <c r="F62" i="1"/>
  <c r="F59" i="1"/>
  <c r="F56" i="1"/>
  <c r="F53" i="1"/>
  <c r="F50" i="1"/>
  <c r="F47" i="1"/>
  <c r="F44" i="1"/>
  <c r="F40" i="1"/>
  <c r="F37" i="1"/>
  <c r="F34" i="1"/>
  <c r="F31" i="1"/>
  <c r="F28" i="1"/>
  <c r="F25" i="1"/>
  <c r="F22" i="1"/>
  <c r="F19" i="1"/>
  <c r="F16" i="1"/>
  <c r="F13" i="1"/>
  <c r="F10" i="1"/>
  <c r="F7" i="1"/>
  <c r="F4" i="1"/>
  <c r="E3" i="1" l="1"/>
  <c r="H14" i="2" s="1"/>
  <c r="H15" i="2" s="1"/>
</calcChain>
</file>

<file path=xl/sharedStrings.xml><?xml version="1.0" encoding="utf-8"?>
<sst xmlns="http://schemas.openxmlformats.org/spreadsheetml/2006/main" count="110" uniqueCount="59">
  <si>
    <t>Název položky</t>
  </si>
  <si>
    <t>MJ</t>
  </si>
  <si>
    <t>množství</t>
  </si>
  <si>
    <t>cena / MJ</t>
  </si>
  <si>
    <t>Vedlejší náklady a Ostatní náklady</t>
  </si>
  <si>
    <t>P.č.</t>
  </si>
  <si>
    <t>Díl:</t>
  </si>
  <si>
    <t xml:space="preserve">Zpráva 2.1 Všeobecné požadavky, vedlejší a ostatní náklady : </t>
  </si>
  <si>
    <t>Zařízení staveniště</t>
  </si>
  <si>
    <t>strana 26 : 1</t>
  </si>
  <si>
    <t>Zajištění archeologického průzkumu</t>
  </si>
  <si>
    <t>Náklady na individuální zkoušky dodaných a smontovaných technologických zařízení včetně komplexního vyzkoušení.</t>
  </si>
  <si>
    <t xml:space="preserve">Dokumentace skutečného provedení </t>
  </si>
  <si>
    <t xml:space="preserve">Zpráva: Všeobecné podmínky, vedlejší a ostatní náklady : </t>
  </si>
  <si>
    <t>strana 19</t>
  </si>
  <si>
    <t>Vytýčení stavby a inženýrských sítí</t>
  </si>
  <si>
    <t>strana 20</t>
  </si>
  <si>
    <t>Dodavatelská a dílenská dokumentace</t>
  </si>
  <si>
    <t xml:space="preserve">strana 20 - 21 </t>
  </si>
  <si>
    <t>Pasportizace</t>
  </si>
  <si>
    <t>strana 21</t>
  </si>
  <si>
    <t>Dočasná dopravní opatření</t>
  </si>
  <si>
    <t>Zajištění provizorního přístupu (příjezdu) k jednotlivým nemovitostem dotčených stavbou</t>
  </si>
  <si>
    <t>Náhrady za kácení zeleně</t>
  </si>
  <si>
    <t>Nakládání s podzemními vodami vyčerpanými při výstavbě</t>
  </si>
  <si>
    <t>strana 22</t>
  </si>
  <si>
    <t>Kontrolní zkoušky zhutnění podloží</t>
  </si>
  <si>
    <t>Kontrolní zkoušky vhodnosti zásypových materiálů</t>
  </si>
  <si>
    <t>ks</t>
  </si>
  <si>
    <t>Průběžná fotodokumentace stavby</t>
  </si>
  <si>
    <t>Individuální vyzkoušení a komplexní zkoušky</t>
  </si>
  <si>
    <t>Monitoring potrubí - záznam TV kamerou</t>
  </si>
  <si>
    <t>Provozní řády a kanalizační řád</t>
  </si>
  <si>
    <t>strana 22 - 23</t>
  </si>
  <si>
    <t>Geodetické zaměření skutečného provedení stavby a geometrický plán dokončené stavby</t>
  </si>
  <si>
    <t>strana 23</t>
  </si>
  <si>
    <t>strana 23 - 24</t>
  </si>
  <si>
    <t>strana 24</t>
  </si>
  <si>
    <t>Pamětní deska</t>
  </si>
  <si>
    <t>Bezpečnostní opatření při výstavbě</t>
  </si>
  <si>
    <t>Informační panel</t>
  </si>
  <si>
    <t>Koordinační a kompletační činnost, ztížené provozní vlivy, režijní náklady</t>
  </si>
  <si>
    <t>kpl</t>
  </si>
  <si>
    <t>celkem bez DPH</t>
  </si>
  <si>
    <t>Celkem objekt</t>
  </si>
  <si>
    <t>Cena (Kč)</t>
  </si>
  <si>
    <t>Soupis</t>
  </si>
  <si>
    <t>Rekapitulace soupisů náležejících k objektu</t>
  </si>
  <si>
    <t>JKSO:</t>
  </si>
  <si>
    <t>Zákl. údaje</t>
  </si>
  <si>
    <t>Rekapitulace stavebního objektu</t>
  </si>
  <si>
    <t>JKSO :</t>
  </si>
  <si>
    <t>Obekt :</t>
  </si>
  <si>
    <t>Stavba :</t>
  </si>
  <si>
    <t>800.122</t>
  </si>
  <si>
    <t>Vedlejší a ostatní náklady</t>
  </si>
  <si>
    <t>1</t>
  </si>
  <si>
    <t>SO000</t>
  </si>
  <si>
    <t>Kanalizace a ČOV Příštpo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</si>
</sst>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0C0C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83">
    <xf numFmtId="0" fontId="0" fillId="0" borderId="0" xfId="0"/>
    <xf numFmtId="0" fontId="3" fillId="0" borderId="7" xfId="4" applyNumberFormat="1" applyFont="1" applyBorder="1" applyAlignment="1">
      <alignment horizontal="left" vertical="top" wrapText="1"/>
    </xf>
    <xf numFmtId="164" fontId="3" fillId="0" borderId="7" xfId="4" applyNumberFormat="1" applyFont="1" applyBorder="1" applyAlignment="1">
      <alignment vertical="top"/>
    </xf>
    <xf numFmtId="4" fontId="3" fillId="2" borderId="7" xfId="4" applyNumberFormat="1" applyFont="1" applyFill="1" applyBorder="1" applyAlignment="1" applyProtection="1">
      <alignment vertical="top"/>
      <protection locked="0"/>
    </xf>
    <xf numFmtId="0" fontId="4" fillId="0" borderId="0" xfId="4" quotePrefix="1" applyNumberFormat="1" applyFont="1" applyBorder="1" applyAlignment="1">
      <alignment horizontal="left" wrapText="1"/>
    </xf>
    <xf numFmtId="0" fontId="4" fillId="0" borderId="0" xfId="4" applyNumberFormat="1" applyFont="1" applyBorder="1" applyAlignment="1">
      <alignment horizontal="center" wrapText="1" shrinkToFit="1"/>
    </xf>
    <xf numFmtId="164" fontId="4" fillId="0" borderId="0" xfId="4" applyNumberFormat="1" applyFont="1" applyBorder="1" applyAlignment="1">
      <alignment wrapText="1"/>
    </xf>
    <xf numFmtId="4" fontId="3" fillId="0" borderId="0" xfId="4" applyNumberFormat="1" applyFont="1" applyBorder="1"/>
    <xf numFmtId="0" fontId="4" fillId="0" borderId="8" xfId="4" quotePrefix="1" applyNumberFormat="1" applyFont="1" applyBorder="1" applyAlignment="1">
      <alignment horizontal="left" wrapText="1"/>
    </xf>
    <xf numFmtId="0" fontId="4" fillId="0" borderId="8" xfId="4" applyNumberFormat="1" applyFont="1" applyBorder="1" applyAlignment="1">
      <alignment horizontal="center" wrapText="1" shrinkToFit="1"/>
    </xf>
    <xf numFmtId="164" fontId="4" fillId="0" borderId="8" xfId="4" applyNumberFormat="1" applyFont="1" applyBorder="1" applyAlignment="1">
      <alignment wrapText="1"/>
    </xf>
    <xf numFmtId="4" fontId="3" fillId="0" borderId="8" xfId="4" applyNumberFormat="1" applyFont="1" applyBorder="1"/>
    <xf numFmtId="0" fontId="6" fillId="0" borderId="7" xfId="4" applyNumberFormat="1" applyFont="1" applyBorder="1" applyAlignment="1">
      <alignment horizontal="left" vertical="top" wrapText="1"/>
    </xf>
    <xf numFmtId="0" fontId="7" fillId="0" borderId="8" xfId="4" quotePrefix="1" applyNumberFormat="1" applyFont="1" applyBorder="1" applyAlignment="1">
      <alignment horizontal="left" wrapText="1"/>
    </xf>
    <xf numFmtId="0" fontId="6" fillId="0" borderId="7" xfId="4" applyFont="1" applyBorder="1" applyAlignment="1">
      <alignment horizontal="center" vertical="top" shrinkToFit="1"/>
    </xf>
    <xf numFmtId="0" fontId="3" fillId="0" borderId="13" xfId="4" applyFont="1" applyBorder="1" applyAlignment="1">
      <alignment horizontal="center" vertical="top"/>
    </xf>
    <xf numFmtId="4" fontId="3" fillId="0" borderId="14" xfId="4" applyNumberFormat="1" applyFont="1" applyBorder="1" applyAlignment="1">
      <alignment vertical="top"/>
    </xf>
    <xf numFmtId="0" fontId="3" fillId="0" borderId="15" xfId="4" applyFont="1" applyBorder="1" applyAlignment="1">
      <alignment horizontal="center"/>
    </xf>
    <xf numFmtId="4" fontId="3" fillId="0" borderId="16" xfId="4" applyNumberFormat="1" applyFont="1" applyBorder="1"/>
    <xf numFmtId="0" fontId="3" fillId="0" borderId="17" xfId="4" applyFont="1" applyBorder="1" applyAlignment="1">
      <alignment horizontal="center"/>
    </xf>
    <xf numFmtId="4" fontId="3" fillId="0" borderId="18" xfId="4" applyNumberFormat="1" applyFont="1" applyBorder="1"/>
    <xf numFmtId="0" fontId="3" fillId="0" borderId="13" xfId="4" applyFont="1" applyBorder="1" applyAlignment="1">
      <alignment horizontal="center"/>
    </xf>
    <xf numFmtId="0" fontId="5" fillId="0" borderId="16" xfId="4" applyNumberFormat="1" applyFont="1" applyFill="1" applyBorder="1" applyAlignment="1">
      <alignment horizontal="left" wrapText="1"/>
    </xf>
    <xf numFmtId="0" fontId="3" fillId="0" borderId="19" xfId="4" applyFont="1" applyBorder="1" applyAlignment="1">
      <alignment horizontal="center"/>
    </xf>
    <xf numFmtId="0" fontId="7" fillId="0" borderId="20" xfId="4" quotePrefix="1" applyNumberFormat="1" applyFont="1" applyBorder="1" applyAlignment="1">
      <alignment horizontal="left" wrapText="1"/>
    </xf>
    <xf numFmtId="0" fontId="4" fillId="0" borderId="20" xfId="4" applyNumberFormat="1" applyFont="1" applyBorder="1" applyAlignment="1">
      <alignment horizontal="center" wrapText="1" shrinkToFit="1"/>
    </xf>
    <xf numFmtId="164" fontId="4" fillId="0" borderId="20" xfId="4" applyNumberFormat="1" applyFont="1" applyBorder="1" applyAlignment="1">
      <alignment wrapText="1"/>
    </xf>
    <xf numFmtId="4" fontId="3" fillId="0" borderId="20" xfId="4" applyNumberFormat="1" applyFont="1" applyBorder="1"/>
    <xf numFmtId="4" fontId="3" fillId="0" borderId="21" xfId="4" applyNumberFormat="1" applyFont="1" applyBorder="1"/>
    <xf numFmtId="0" fontId="8" fillId="3" borderId="10" xfId="1" applyFont="1" applyFill="1" applyBorder="1" applyAlignment="1">
      <alignment horizontal="center"/>
    </xf>
    <xf numFmtId="0" fontId="8" fillId="3" borderId="3" xfId="3" applyFont="1" applyFill="1" applyBorder="1"/>
    <xf numFmtId="0" fontId="8" fillId="3" borderId="6" xfId="3" applyFont="1" applyFill="1" applyBorder="1"/>
    <xf numFmtId="0" fontId="8" fillId="3" borderId="2" xfId="1" applyNumberFormat="1" applyFont="1" applyFill="1" applyBorder="1" applyAlignment="1">
      <alignment horizontal="left" wrapText="1"/>
    </xf>
    <xf numFmtId="0" fontId="8" fillId="3" borderId="2" xfId="1" applyFont="1" applyFill="1" applyBorder="1" applyAlignment="1">
      <alignment horizontal="center" shrinkToFit="1"/>
    </xf>
    <xf numFmtId="164" fontId="8" fillId="3" borderId="2" xfId="1" applyNumberFormat="1" applyFont="1" applyFill="1" applyBorder="1"/>
    <xf numFmtId="0" fontId="8" fillId="3" borderId="22" xfId="3" applyFont="1" applyFill="1" applyBorder="1"/>
    <xf numFmtId="49" fontId="8" fillId="3" borderId="10" xfId="1" applyNumberFormat="1" applyFont="1" applyFill="1" applyBorder="1" applyAlignment="1">
      <alignment wrapText="1"/>
    </xf>
    <xf numFmtId="0" fontId="8" fillId="3" borderId="23" xfId="1" applyFont="1" applyFill="1" applyBorder="1" applyAlignment="1">
      <alignment horizontal="center"/>
    </xf>
    <xf numFmtId="0" fontId="2" fillId="0" borderId="0" xfId="5"/>
    <xf numFmtId="0" fontId="6" fillId="0" borderId="0" xfId="5" applyFont="1"/>
    <xf numFmtId="165" fontId="6" fillId="0" borderId="0" xfId="5" applyNumberFormat="1" applyFont="1"/>
    <xf numFmtId="165" fontId="6" fillId="3" borderId="24" xfId="5" applyNumberFormat="1" applyFont="1" applyFill="1" applyBorder="1"/>
    <xf numFmtId="0" fontId="6" fillId="3" borderId="25" xfId="5" applyFont="1" applyFill="1" applyBorder="1"/>
    <xf numFmtId="0" fontId="6" fillId="3" borderId="26" xfId="5" applyFont="1" applyFill="1" applyBorder="1"/>
    <xf numFmtId="49" fontId="6" fillId="3" borderId="26" xfId="5" applyNumberFormat="1" applyFont="1" applyFill="1" applyBorder="1"/>
    <xf numFmtId="0" fontId="6" fillId="3" borderId="27" xfId="5" applyFont="1" applyFill="1" applyBorder="1"/>
    <xf numFmtId="0" fontId="6" fillId="3" borderId="28" xfId="5" applyFont="1" applyFill="1" applyBorder="1"/>
    <xf numFmtId="165" fontId="6" fillId="0" borderId="29" xfId="5" applyNumberFormat="1" applyFont="1" applyBorder="1"/>
    <xf numFmtId="0" fontId="6" fillId="0" borderId="30" xfId="5" applyFont="1" applyBorder="1"/>
    <xf numFmtId="0" fontId="6" fillId="0" borderId="31" xfId="5" applyFont="1" applyBorder="1"/>
    <xf numFmtId="49" fontId="6" fillId="0" borderId="32" xfId="5" applyNumberFormat="1" applyFont="1" applyBorder="1"/>
    <xf numFmtId="49" fontId="6" fillId="0" borderId="33" xfId="5" applyNumberFormat="1" applyFont="1" applyBorder="1"/>
    <xf numFmtId="165" fontId="6" fillId="3" borderId="34" xfId="5" applyNumberFormat="1" applyFont="1" applyFill="1" applyBorder="1"/>
    <xf numFmtId="0" fontId="6" fillId="3" borderId="35" xfId="5" applyFont="1" applyFill="1" applyBorder="1"/>
    <xf numFmtId="0" fontId="6" fillId="3" borderId="36" xfId="5" applyFont="1" applyFill="1" applyBorder="1"/>
    <xf numFmtId="0" fontId="6" fillId="3" borderId="4" xfId="5" applyFont="1" applyFill="1" applyBorder="1"/>
    <xf numFmtId="0" fontId="6" fillId="3" borderId="3" xfId="5" applyFont="1" applyFill="1" applyBorder="1"/>
    <xf numFmtId="165" fontId="9" fillId="0" borderId="0" xfId="5" applyNumberFormat="1" applyFont="1" applyAlignment="1">
      <alignment vertical="top"/>
    </xf>
    <xf numFmtId="0" fontId="9" fillId="0" borderId="0" xfId="5" applyFont="1" applyAlignment="1">
      <alignment vertical="top"/>
    </xf>
    <xf numFmtId="0" fontId="8" fillId="0" borderId="0" xfId="5" applyFont="1" applyAlignment="1">
      <alignment vertical="top"/>
    </xf>
    <xf numFmtId="49" fontId="6" fillId="0" borderId="0" xfId="5" applyNumberFormat="1" applyFont="1"/>
    <xf numFmtId="165" fontId="2" fillId="0" borderId="0" xfId="5" applyNumberFormat="1"/>
    <xf numFmtId="49" fontId="10" fillId="0" borderId="0" xfId="5" applyNumberFormat="1" applyFont="1"/>
    <xf numFmtId="49" fontId="6" fillId="0" borderId="37" xfId="5" applyNumberFormat="1" applyFont="1" applyBorder="1"/>
    <xf numFmtId="4" fontId="6" fillId="0" borderId="38" xfId="5" applyNumberFormat="1" applyFont="1" applyBorder="1"/>
    <xf numFmtId="49" fontId="9" fillId="0" borderId="38" xfId="5" applyNumberFormat="1" applyFont="1" applyBorder="1"/>
    <xf numFmtId="4" fontId="6" fillId="0" borderId="39" xfId="5" applyNumberFormat="1" applyFont="1" applyBorder="1"/>
    <xf numFmtId="165" fontId="6" fillId="0" borderId="40" xfId="5" applyNumberFormat="1" applyFont="1" applyBorder="1"/>
    <xf numFmtId="4" fontId="6" fillId="0" borderId="41" xfId="5" applyNumberFormat="1" applyFont="1" applyBorder="1"/>
    <xf numFmtId="49" fontId="9" fillId="0" borderId="41" xfId="5" applyNumberFormat="1" applyFont="1" applyBorder="1" applyAlignment="1">
      <alignment horizontal="left"/>
    </xf>
    <xf numFmtId="49" fontId="9" fillId="0" borderId="41" xfId="5" applyNumberFormat="1" applyFont="1" applyBorder="1"/>
    <xf numFmtId="4" fontId="6" fillId="0" borderId="42" xfId="5" applyNumberFormat="1" applyFont="1" applyBorder="1"/>
    <xf numFmtId="49" fontId="9" fillId="0" borderId="38" xfId="5" applyNumberFormat="1" applyFont="1" applyBorder="1"/>
    <xf numFmtId="0" fontId="9" fillId="0" borderId="38" xfId="5" applyNumberFormat="1" applyFont="1" applyBorder="1"/>
    <xf numFmtId="4" fontId="11" fillId="0" borderId="0" xfId="5" applyNumberFormat="1" applyFont="1" applyAlignment="1">
      <alignment horizontal="center"/>
    </xf>
    <xf numFmtId="49" fontId="10" fillId="0" borderId="0" xfId="5" applyNumberFormat="1" applyFont="1"/>
    <xf numFmtId="0" fontId="10" fillId="0" borderId="0" xfId="5" applyFont="1"/>
    <xf numFmtId="0" fontId="8" fillId="3" borderId="1" xfId="1" applyFont="1" applyFill="1" applyBorder="1" applyAlignment="1">
      <alignment wrapText="1"/>
    </xf>
    <xf numFmtId="0" fontId="8" fillId="3" borderId="11" xfId="1" applyFont="1" applyFill="1" applyBorder="1" applyAlignment="1">
      <alignment wrapText="1"/>
    </xf>
    <xf numFmtId="4" fontId="8" fillId="3" borderId="5" xfId="1" applyNumberFormat="1" applyFont="1" applyFill="1" applyBorder="1"/>
    <xf numFmtId="4" fontId="8" fillId="3" borderId="12" xfId="1" applyNumberFormat="1" applyFont="1" applyFill="1" applyBorder="1"/>
    <xf numFmtId="0" fontId="5" fillId="0" borderId="5" xfId="4" applyNumberFormat="1" applyFont="1" applyFill="1" applyBorder="1" applyAlignment="1">
      <alignment horizontal="left" wrapText="1"/>
    </xf>
    <xf numFmtId="0" fontId="5" fillId="0" borderId="9" xfId="4" applyNumberFormat="1" applyFont="1" applyFill="1" applyBorder="1" applyAlignment="1">
      <alignment horizontal="left" wrapText="1"/>
    </xf>
  </cellXfs>
  <cellStyles count="6">
    <cellStyle name="Normální" xfId="0" builtinId="0"/>
    <cellStyle name="normální 2" xfId="2"/>
    <cellStyle name="Normální 3" xfId="1"/>
    <cellStyle name="Normální 4" xfId="3"/>
    <cellStyle name="Normální 5" xfId="4"/>
    <cellStyle name="Normální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rojekty/P&#345;&#237;&#353;tpo/DRS/DRS_05032014/&#218;prava%2015_04_2014/Soupis%20prac&#237;%20a%20dod&#225;vek17_04_2014/SO-01%20Kanalizace/Soupis%20prac&#237;%20a%20dod&#225;vek%20-%20Kanalizace%20a%20&#268;OV%20&#352;t&#283;m&#283;chy-%20SO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chazeč"/>
      <sheetName val="Stavba"/>
      <sheetName val="VzorObjekt"/>
      <sheetName val="Rekapitulace Objekt SO-01"/>
      <sheetName val="SO-01 01 Pol"/>
      <sheetName val="SO-01 02 Pol"/>
      <sheetName val="SO-01 03 Pol"/>
      <sheetName val="SO-01 04 Pol"/>
      <sheetName val="SO-01 05 Pol"/>
      <sheetName val="SO-01 06 Pol"/>
      <sheetName val="SO-01 07 Pol"/>
      <sheetName val="SO-01 08 Pol"/>
      <sheetName val="SO-01 09 Pol"/>
      <sheetName val="SO-01 10 Pol"/>
      <sheetName val="SO-01 11 Pol"/>
      <sheetName val="SO-01 12 Pol"/>
      <sheetName val="SO-01 13 Pol"/>
      <sheetName val="SO-01 14 Pol"/>
      <sheetName val="SO-01 15 Pol"/>
      <sheetName val="SO-01 16 Pol"/>
      <sheetName val="SO-01 17 Pol"/>
      <sheetName val="SO-01 18 Pol"/>
      <sheetName val="SO-01 19 Pol"/>
      <sheetName val="SO-01 20 Pol"/>
      <sheetName val="SO-01 21 Pol"/>
      <sheetName val="SO-01 22 Pol"/>
      <sheetName val="SO-01 23 Pol"/>
      <sheetName val="SO-01 24 Pol"/>
      <sheetName val="SO-01 25 Pol"/>
    </sheetNames>
    <definedNames>
      <definedName name="CisloStavby" refersTo="='Stavba'!$D$5" sheetId="1"/>
    </definedNames>
    <sheetDataSet>
      <sheetData sheetId="0" refreshError="1"/>
      <sheetData sheetId="1">
        <row r="5">
          <cell r="D5" t="str">
            <v>2013-03</v>
          </cell>
        </row>
      </sheetData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activeCell="C2" sqref="C2:F2"/>
    </sheetView>
  </sheetViews>
  <sheetFormatPr defaultRowHeight="15" x14ac:dyDescent="0.25"/>
  <cols>
    <col min="6" max="6" width="11.42578125" customWidth="1"/>
    <col min="7" max="7" width="11.5703125" customWidth="1"/>
    <col min="8" max="8" width="15.85546875" customWidth="1"/>
  </cols>
  <sheetData>
    <row r="1" spans="1:8" ht="15.75" thickTop="1" x14ac:dyDescent="0.25">
      <c r="A1" s="71" t="s">
        <v>53</v>
      </c>
      <c r="B1" s="70" t="str">
        <f>[1]Stavba!CisloStavby</f>
        <v>2013-03</v>
      </c>
      <c r="C1" s="69" t="s">
        <v>58</v>
      </c>
      <c r="D1" s="69"/>
      <c r="E1" s="69"/>
      <c r="F1" s="69"/>
      <c r="G1" s="68"/>
      <c r="H1" s="67"/>
    </row>
    <row r="2" spans="1:8" ht="15.75" thickBot="1" x14ac:dyDescent="0.3">
      <c r="A2" s="66" t="s">
        <v>52</v>
      </c>
      <c r="B2" s="65" t="s">
        <v>57</v>
      </c>
      <c r="C2" s="72" t="s">
        <v>55</v>
      </c>
      <c r="D2" s="73"/>
      <c r="E2" s="73"/>
      <c r="F2" s="73"/>
      <c r="G2" s="64" t="s">
        <v>51</v>
      </c>
      <c r="H2" s="63" t="s">
        <v>54</v>
      </c>
    </row>
    <row r="3" spans="1:8" ht="15.75" thickTop="1" x14ac:dyDescent="0.25"/>
    <row r="4" spans="1:8" ht="18" x14ac:dyDescent="0.25">
      <c r="A4" s="74" t="s">
        <v>50</v>
      </c>
      <c r="B4" s="74"/>
      <c r="C4" s="74"/>
      <c r="D4" s="74"/>
      <c r="E4" s="74"/>
      <c r="F4" s="74"/>
      <c r="G4" s="74"/>
      <c r="H4" s="74"/>
    </row>
    <row r="6" spans="1:8" ht="15.75" x14ac:dyDescent="0.25">
      <c r="A6" s="39" t="s">
        <v>49</v>
      </c>
      <c r="B6" s="62" t="str">
        <f>B2</f>
        <v>SO000</v>
      </c>
      <c r="C6" s="38"/>
      <c r="D6" s="38"/>
      <c r="E6" s="38"/>
      <c r="F6" s="38"/>
      <c r="G6" s="38"/>
      <c r="H6" s="61"/>
    </row>
    <row r="7" spans="1:8" ht="15.75" x14ac:dyDescent="0.25">
      <c r="A7" s="38"/>
      <c r="B7" s="75" t="str">
        <f>C2</f>
        <v>Vedlejší a ostatní náklady</v>
      </c>
      <c r="C7" s="76"/>
      <c r="D7" s="76"/>
      <c r="E7" s="76"/>
      <c r="F7" s="76"/>
      <c r="G7" s="76"/>
      <c r="H7" s="61"/>
    </row>
    <row r="8" spans="1:8" x14ac:dyDescent="0.25">
      <c r="A8" s="38"/>
      <c r="B8" s="38"/>
      <c r="C8" s="38"/>
      <c r="D8" s="38"/>
      <c r="E8" s="38"/>
      <c r="F8" s="38"/>
      <c r="G8" s="38"/>
      <c r="H8" s="61"/>
    </row>
    <row r="9" spans="1:8" x14ac:dyDescent="0.25">
      <c r="A9" s="39" t="s">
        <v>48</v>
      </c>
      <c r="B9" s="60" t="s">
        <v>54</v>
      </c>
      <c r="C9" s="60"/>
      <c r="D9" s="39"/>
      <c r="E9" s="39"/>
      <c r="F9" s="39"/>
      <c r="G9" s="39"/>
      <c r="H9" s="40"/>
    </row>
    <row r="10" spans="1:8" x14ac:dyDescent="0.25">
      <c r="A10" s="39"/>
      <c r="B10" s="60"/>
      <c r="C10" s="60"/>
      <c r="D10" s="39"/>
      <c r="E10" s="39"/>
      <c r="F10" s="39"/>
      <c r="G10" s="39"/>
      <c r="H10" s="40"/>
    </row>
    <row r="11" spans="1:8" x14ac:dyDescent="0.25">
      <c r="A11" s="39"/>
      <c r="B11" s="39"/>
      <c r="C11" s="39"/>
      <c r="D11" s="39"/>
      <c r="E11" s="39"/>
      <c r="F11" s="39"/>
      <c r="G11" s="39"/>
      <c r="H11" s="40"/>
    </row>
    <row r="12" spans="1:8" ht="15.75" thickBot="1" x14ac:dyDescent="0.3">
      <c r="A12" s="59" t="s">
        <v>47</v>
      </c>
      <c r="B12" s="58"/>
      <c r="C12" s="58"/>
      <c r="D12" s="58"/>
      <c r="E12" s="58"/>
      <c r="F12" s="58"/>
      <c r="G12" s="58"/>
      <c r="H12" s="57"/>
    </row>
    <row r="13" spans="1:8" x14ac:dyDescent="0.25">
      <c r="A13" s="56" t="s">
        <v>46</v>
      </c>
      <c r="B13" s="55"/>
      <c r="C13" s="54"/>
      <c r="D13" s="54"/>
      <c r="E13" s="54"/>
      <c r="F13" s="54"/>
      <c r="G13" s="53"/>
      <c r="H13" s="52" t="s">
        <v>45</v>
      </c>
    </row>
    <row r="14" spans="1:8" x14ac:dyDescent="0.25">
      <c r="A14" s="51" t="s">
        <v>56</v>
      </c>
      <c r="B14" s="50" t="s">
        <v>55</v>
      </c>
      <c r="C14" s="49"/>
      <c r="D14" s="49"/>
      <c r="E14" s="49"/>
      <c r="F14" s="49"/>
      <c r="G14" s="48"/>
      <c r="H14" s="47">
        <f>Položky!E3</f>
        <v>0</v>
      </c>
    </row>
    <row r="15" spans="1:8" ht="15.75" thickBot="1" x14ac:dyDescent="0.3">
      <c r="A15" s="46"/>
      <c r="B15" s="45" t="s">
        <v>44</v>
      </c>
      <c r="C15" s="43"/>
      <c r="D15" s="44" t="str">
        <f>B2</f>
        <v>SO000</v>
      </c>
      <c r="E15" s="43"/>
      <c r="F15" s="43"/>
      <c r="G15" s="42"/>
      <c r="H15" s="41">
        <f>SUM(H14:H14)</f>
        <v>0</v>
      </c>
    </row>
  </sheetData>
  <sheetProtection algorithmName="SHA-512" hashValue="2+DcLHou4O3Ky4Fg7VWXJh447DDJWyAdAzza+HiWcCxnCV5Ed58qDYop89GNyU/26pj56aP6EsNAyAj5NuTxfw==" saltValue="VzvrS4mhPdP48pqucZJUPw==" spinCount="100000" sheet="1" objects="1" scenarios="1" selectLockedCells="1" selectUnlockedCells="1"/>
  <mergeCells count="3">
    <mergeCell ref="C2:F2"/>
    <mergeCell ref="A4:H4"/>
    <mergeCell ref="B7:G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topLeftCell="A34" workbookViewId="0">
      <selection activeCell="H31" sqref="H31"/>
    </sheetView>
  </sheetViews>
  <sheetFormatPr defaultRowHeight="15" x14ac:dyDescent="0.25"/>
  <cols>
    <col min="1" max="1" width="5.85546875" customWidth="1"/>
    <col min="2" max="2" width="51.42578125" customWidth="1"/>
    <col min="3" max="3" width="10.7109375" customWidth="1"/>
    <col min="4" max="4" width="13.42578125" customWidth="1"/>
    <col min="5" max="5" width="16.28515625" customWidth="1"/>
    <col min="6" max="6" width="16.42578125" customWidth="1"/>
  </cols>
  <sheetData>
    <row r="1" spans="1:6" ht="15.75" thickBot="1" x14ac:dyDescent="0.3">
      <c r="A1" s="35" t="s">
        <v>5</v>
      </c>
      <c r="B1" s="36" t="s">
        <v>0</v>
      </c>
      <c r="C1" s="29" t="s">
        <v>1</v>
      </c>
      <c r="D1" s="29" t="s">
        <v>2</v>
      </c>
      <c r="E1" s="29" t="s">
        <v>3</v>
      </c>
      <c r="F1" s="37" t="s">
        <v>43</v>
      </c>
    </row>
    <row r="2" spans="1:6" x14ac:dyDescent="0.25">
      <c r="A2" s="30"/>
      <c r="B2" s="77"/>
      <c r="C2" s="77"/>
      <c r="D2" s="77"/>
      <c r="E2" s="77"/>
      <c r="F2" s="78"/>
    </row>
    <row r="3" spans="1:6" x14ac:dyDescent="0.25">
      <c r="A3" s="31" t="s">
        <v>6</v>
      </c>
      <c r="B3" s="32" t="s">
        <v>4</v>
      </c>
      <c r="C3" s="33"/>
      <c r="D3" s="34"/>
      <c r="E3" s="79">
        <f>SUM(F4:F65)</f>
        <v>0</v>
      </c>
      <c r="F3" s="80"/>
    </row>
    <row r="4" spans="1:6" x14ac:dyDescent="0.25">
      <c r="A4" s="15"/>
      <c r="B4" s="1" t="s">
        <v>8</v>
      </c>
      <c r="C4" s="14" t="s">
        <v>42</v>
      </c>
      <c r="D4" s="2">
        <v>1</v>
      </c>
      <c r="E4" s="3"/>
      <c r="F4" s="16">
        <f>D4*E4</f>
        <v>0</v>
      </c>
    </row>
    <row r="5" spans="1:6" ht="17.25" customHeight="1" x14ac:dyDescent="0.25">
      <c r="A5" s="17">
        <v>1</v>
      </c>
      <c r="B5" s="4" t="s">
        <v>13</v>
      </c>
      <c r="C5" s="5"/>
      <c r="D5" s="6"/>
      <c r="E5" s="7"/>
      <c r="F5" s="18"/>
    </row>
    <row r="6" spans="1:6" x14ac:dyDescent="0.25">
      <c r="A6" s="19"/>
      <c r="B6" s="8" t="s">
        <v>14</v>
      </c>
      <c r="C6" s="9"/>
      <c r="D6" s="10"/>
      <c r="E6" s="11"/>
      <c r="F6" s="20"/>
    </row>
    <row r="7" spans="1:6" x14ac:dyDescent="0.25">
      <c r="A7" s="15"/>
      <c r="B7" s="1" t="s">
        <v>15</v>
      </c>
      <c r="C7" s="14" t="s">
        <v>42</v>
      </c>
      <c r="D7" s="2">
        <v>1</v>
      </c>
      <c r="E7" s="3"/>
      <c r="F7" s="16">
        <f>D7*E7</f>
        <v>0</v>
      </c>
    </row>
    <row r="8" spans="1:6" x14ac:dyDescent="0.25">
      <c r="A8" s="17">
        <v>2</v>
      </c>
      <c r="B8" s="4" t="s">
        <v>13</v>
      </c>
      <c r="C8" s="5"/>
      <c r="D8" s="6"/>
      <c r="E8" s="7"/>
      <c r="F8" s="18"/>
    </row>
    <row r="9" spans="1:6" x14ac:dyDescent="0.25">
      <c r="A9" s="19"/>
      <c r="B9" s="8" t="s">
        <v>16</v>
      </c>
      <c r="C9" s="9"/>
      <c r="D9" s="10"/>
      <c r="E9" s="11"/>
      <c r="F9" s="20"/>
    </row>
    <row r="10" spans="1:6" x14ac:dyDescent="0.25">
      <c r="A10" s="15"/>
      <c r="B10" s="12" t="s">
        <v>17</v>
      </c>
      <c r="C10" s="14" t="s">
        <v>42</v>
      </c>
      <c r="D10" s="2">
        <v>1</v>
      </c>
      <c r="E10" s="3"/>
      <c r="F10" s="16">
        <f>D10*E10</f>
        <v>0</v>
      </c>
    </row>
    <row r="11" spans="1:6" x14ac:dyDescent="0.25">
      <c r="A11" s="17">
        <v>3</v>
      </c>
      <c r="B11" s="4" t="s">
        <v>13</v>
      </c>
      <c r="C11" s="5"/>
      <c r="D11" s="6"/>
      <c r="E11" s="7"/>
      <c r="F11" s="18"/>
    </row>
    <row r="12" spans="1:6" x14ac:dyDescent="0.25">
      <c r="A12" s="19"/>
      <c r="B12" s="13" t="s">
        <v>18</v>
      </c>
      <c r="C12" s="9"/>
      <c r="D12" s="10"/>
      <c r="E12" s="11"/>
      <c r="F12" s="20"/>
    </row>
    <row r="13" spans="1:6" x14ac:dyDescent="0.25">
      <c r="A13" s="15"/>
      <c r="B13" s="12" t="s">
        <v>19</v>
      </c>
      <c r="C13" s="14" t="s">
        <v>42</v>
      </c>
      <c r="D13" s="2">
        <v>1</v>
      </c>
      <c r="E13" s="3"/>
      <c r="F13" s="16">
        <f>D13*E13</f>
        <v>0</v>
      </c>
    </row>
    <row r="14" spans="1:6" x14ac:dyDescent="0.25">
      <c r="A14" s="17">
        <v>4</v>
      </c>
      <c r="B14" s="4" t="s">
        <v>13</v>
      </c>
      <c r="C14" s="5"/>
      <c r="D14" s="6"/>
      <c r="E14" s="7"/>
      <c r="F14" s="18"/>
    </row>
    <row r="15" spans="1:6" x14ac:dyDescent="0.25">
      <c r="A15" s="19"/>
      <c r="B15" s="13" t="s">
        <v>20</v>
      </c>
      <c r="C15" s="9"/>
      <c r="D15" s="10"/>
      <c r="E15" s="11"/>
      <c r="F15" s="20"/>
    </row>
    <row r="16" spans="1:6" x14ac:dyDescent="0.25">
      <c r="A16" s="15"/>
      <c r="B16" s="12" t="s">
        <v>10</v>
      </c>
      <c r="C16" s="14" t="s">
        <v>42</v>
      </c>
      <c r="D16" s="2">
        <v>1</v>
      </c>
      <c r="E16" s="3"/>
      <c r="F16" s="16">
        <f>D16*E16</f>
        <v>0</v>
      </c>
    </row>
    <row r="17" spans="1:6" x14ac:dyDescent="0.25">
      <c r="A17" s="17">
        <v>5</v>
      </c>
      <c r="B17" s="4" t="s">
        <v>13</v>
      </c>
      <c r="C17" s="5"/>
      <c r="D17" s="6"/>
      <c r="E17" s="7"/>
      <c r="F17" s="18"/>
    </row>
    <row r="18" spans="1:6" x14ac:dyDescent="0.25">
      <c r="A18" s="19"/>
      <c r="B18" s="13" t="s">
        <v>20</v>
      </c>
      <c r="C18" s="9"/>
      <c r="D18" s="10"/>
      <c r="E18" s="11"/>
      <c r="F18" s="20"/>
    </row>
    <row r="19" spans="1:6" x14ac:dyDescent="0.25">
      <c r="A19" s="15"/>
      <c r="B19" s="12" t="s">
        <v>21</v>
      </c>
      <c r="C19" s="14" t="s">
        <v>42</v>
      </c>
      <c r="D19" s="2">
        <v>1</v>
      </c>
      <c r="E19" s="3"/>
      <c r="F19" s="16">
        <f>D19*E19</f>
        <v>0</v>
      </c>
    </row>
    <row r="20" spans="1:6" x14ac:dyDescent="0.25">
      <c r="A20" s="17">
        <v>6</v>
      </c>
      <c r="B20" s="4" t="s">
        <v>13</v>
      </c>
      <c r="C20" s="5"/>
      <c r="D20" s="6"/>
      <c r="E20" s="7"/>
      <c r="F20" s="18"/>
    </row>
    <row r="21" spans="1:6" x14ac:dyDescent="0.25">
      <c r="A21" s="19"/>
      <c r="B21" s="8" t="s">
        <v>9</v>
      </c>
      <c r="C21" s="9"/>
      <c r="D21" s="10"/>
      <c r="E21" s="11"/>
      <c r="F21" s="20"/>
    </row>
    <row r="22" spans="1:6" ht="22.5" x14ac:dyDescent="0.25">
      <c r="A22" s="15"/>
      <c r="B22" s="12" t="s">
        <v>22</v>
      </c>
      <c r="C22" s="14" t="s">
        <v>42</v>
      </c>
      <c r="D22" s="2">
        <v>1</v>
      </c>
      <c r="E22" s="3"/>
      <c r="F22" s="16">
        <f>D22*E22</f>
        <v>0</v>
      </c>
    </row>
    <row r="23" spans="1:6" x14ac:dyDescent="0.25">
      <c r="A23" s="17">
        <v>7</v>
      </c>
      <c r="B23" s="4" t="s">
        <v>13</v>
      </c>
      <c r="C23" s="5"/>
      <c r="D23" s="6"/>
      <c r="E23" s="7"/>
      <c r="F23" s="18"/>
    </row>
    <row r="24" spans="1:6" x14ac:dyDescent="0.25">
      <c r="A24" s="19"/>
      <c r="B24" s="13" t="s">
        <v>20</v>
      </c>
      <c r="C24" s="9"/>
      <c r="D24" s="10"/>
      <c r="E24" s="11"/>
      <c r="F24" s="20"/>
    </row>
    <row r="25" spans="1:6" x14ac:dyDescent="0.25">
      <c r="A25" s="15"/>
      <c r="B25" s="12" t="s">
        <v>23</v>
      </c>
      <c r="C25" s="14" t="s">
        <v>42</v>
      </c>
      <c r="D25" s="2">
        <v>1</v>
      </c>
      <c r="E25" s="3"/>
      <c r="F25" s="16">
        <f>D25*E25</f>
        <v>0</v>
      </c>
    </row>
    <row r="26" spans="1:6" x14ac:dyDescent="0.25">
      <c r="A26" s="17">
        <v>8</v>
      </c>
      <c r="B26" s="4" t="s">
        <v>7</v>
      </c>
      <c r="C26" s="5"/>
      <c r="D26" s="6"/>
      <c r="E26" s="7"/>
      <c r="F26" s="18"/>
    </row>
    <row r="27" spans="1:6" x14ac:dyDescent="0.25">
      <c r="A27" s="19"/>
      <c r="B27" s="13" t="s">
        <v>25</v>
      </c>
      <c r="C27" s="9"/>
      <c r="D27" s="10"/>
      <c r="E27" s="11"/>
      <c r="F27" s="20"/>
    </row>
    <row r="28" spans="1:6" x14ac:dyDescent="0.25">
      <c r="A28" s="15"/>
      <c r="B28" s="12" t="s">
        <v>24</v>
      </c>
      <c r="C28" s="14" t="s">
        <v>42</v>
      </c>
      <c r="D28" s="2">
        <v>1</v>
      </c>
      <c r="E28" s="3"/>
      <c r="F28" s="16">
        <f>D28*E28</f>
        <v>0</v>
      </c>
    </row>
    <row r="29" spans="1:6" x14ac:dyDescent="0.25">
      <c r="A29" s="17">
        <v>9</v>
      </c>
      <c r="B29" s="4" t="s">
        <v>7</v>
      </c>
      <c r="C29" s="5"/>
      <c r="D29" s="6"/>
      <c r="E29" s="7"/>
      <c r="F29" s="18"/>
    </row>
    <row r="30" spans="1:6" x14ac:dyDescent="0.25">
      <c r="A30" s="19"/>
      <c r="B30" s="13" t="s">
        <v>25</v>
      </c>
      <c r="C30" s="9"/>
      <c r="D30" s="10"/>
      <c r="E30" s="11"/>
      <c r="F30" s="20"/>
    </row>
    <row r="31" spans="1:6" x14ac:dyDescent="0.25">
      <c r="A31" s="21"/>
      <c r="B31" s="12" t="s">
        <v>26</v>
      </c>
      <c r="C31" s="14" t="s">
        <v>42</v>
      </c>
      <c r="D31" s="2">
        <v>1</v>
      </c>
      <c r="E31" s="3"/>
      <c r="F31" s="16">
        <f>D31*E31</f>
        <v>0</v>
      </c>
    </row>
    <row r="32" spans="1:6" x14ac:dyDescent="0.25">
      <c r="A32" s="17">
        <v>10</v>
      </c>
      <c r="B32" s="4" t="s">
        <v>7</v>
      </c>
      <c r="C32" s="5"/>
      <c r="D32" s="6"/>
      <c r="E32" s="7"/>
      <c r="F32" s="18"/>
    </row>
    <row r="33" spans="1:6" x14ac:dyDescent="0.25">
      <c r="A33" s="19"/>
      <c r="B33" s="13" t="s">
        <v>25</v>
      </c>
      <c r="C33" s="9"/>
      <c r="D33" s="10"/>
      <c r="E33" s="11"/>
      <c r="F33" s="20"/>
    </row>
    <row r="34" spans="1:6" x14ac:dyDescent="0.25">
      <c r="A34" s="15"/>
      <c r="B34" s="12" t="s">
        <v>27</v>
      </c>
      <c r="C34" s="14" t="s">
        <v>28</v>
      </c>
      <c r="D34" s="2">
        <v>1</v>
      </c>
      <c r="E34" s="3"/>
      <c r="F34" s="16">
        <f>D34*E34</f>
        <v>0</v>
      </c>
    </row>
    <row r="35" spans="1:6" x14ac:dyDescent="0.25">
      <c r="A35" s="17">
        <v>11</v>
      </c>
      <c r="B35" s="4" t="s">
        <v>7</v>
      </c>
      <c r="C35" s="5"/>
      <c r="D35" s="6"/>
      <c r="E35" s="7"/>
      <c r="F35" s="18"/>
    </row>
    <row r="36" spans="1:6" x14ac:dyDescent="0.25">
      <c r="A36" s="19"/>
      <c r="B36" s="13" t="s">
        <v>25</v>
      </c>
      <c r="C36" s="9"/>
      <c r="D36" s="10"/>
      <c r="E36" s="11"/>
      <c r="F36" s="20"/>
    </row>
    <row r="37" spans="1:6" x14ac:dyDescent="0.25">
      <c r="A37" s="15"/>
      <c r="B37" s="12" t="s">
        <v>29</v>
      </c>
      <c r="C37" s="14" t="s">
        <v>42</v>
      </c>
      <c r="D37" s="2">
        <v>1</v>
      </c>
      <c r="E37" s="3"/>
      <c r="F37" s="16">
        <f>D37*E37</f>
        <v>0</v>
      </c>
    </row>
    <row r="38" spans="1:6" x14ac:dyDescent="0.25">
      <c r="A38" s="17">
        <v>12</v>
      </c>
      <c r="B38" s="4" t="s">
        <v>7</v>
      </c>
      <c r="C38" s="5"/>
      <c r="D38" s="6"/>
      <c r="E38" s="7"/>
      <c r="F38" s="18"/>
    </row>
    <row r="39" spans="1:6" x14ac:dyDescent="0.25">
      <c r="A39" s="19"/>
      <c r="B39" s="13" t="s">
        <v>25</v>
      </c>
      <c r="C39" s="9"/>
      <c r="D39" s="10"/>
      <c r="E39" s="11"/>
      <c r="F39" s="20"/>
    </row>
    <row r="40" spans="1:6" x14ac:dyDescent="0.25">
      <c r="A40" s="15"/>
      <c r="B40" s="12" t="s">
        <v>30</v>
      </c>
      <c r="C40" s="14" t="s">
        <v>42</v>
      </c>
      <c r="D40" s="2">
        <v>1</v>
      </c>
      <c r="E40" s="3"/>
      <c r="F40" s="16">
        <f>D40*E40</f>
        <v>0</v>
      </c>
    </row>
    <row r="41" spans="1:6" ht="15" customHeight="1" x14ac:dyDescent="0.25">
      <c r="A41" s="17">
        <v>13</v>
      </c>
      <c r="B41" s="81" t="s">
        <v>11</v>
      </c>
      <c r="C41" s="82"/>
      <c r="D41" s="82"/>
      <c r="E41" s="82"/>
      <c r="F41" s="22"/>
    </row>
    <row r="42" spans="1:6" x14ac:dyDescent="0.25">
      <c r="A42" s="17"/>
      <c r="B42" s="4" t="s">
        <v>7</v>
      </c>
      <c r="C42" s="5"/>
      <c r="D42" s="6"/>
      <c r="E42" s="7"/>
      <c r="F42" s="18"/>
    </row>
    <row r="43" spans="1:6" x14ac:dyDescent="0.25">
      <c r="A43" s="19"/>
      <c r="B43" s="13" t="s">
        <v>25</v>
      </c>
      <c r="C43" s="9"/>
      <c r="D43" s="10"/>
      <c r="E43" s="11"/>
      <c r="F43" s="20"/>
    </row>
    <row r="44" spans="1:6" x14ac:dyDescent="0.25">
      <c r="A44" s="15"/>
      <c r="B44" s="12" t="s">
        <v>31</v>
      </c>
      <c r="C44" s="14" t="s">
        <v>42</v>
      </c>
      <c r="D44" s="2">
        <v>1</v>
      </c>
      <c r="E44" s="3"/>
      <c r="F44" s="16">
        <f>D44*E44</f>
        <v>0</v>
      </c>
    </row>
    <row r="45" spans="1:6" x14ac:dyDescent="0.25">
      <c r="A45" s="17">
        <v>14</v>
      </c>
      <c r="B45" s="4" t="s">
        <v>7</v>
      </c>
      <c r="C45" s="5"/>
      <c r="D45" s="6"/>
      <c r="E45" s="7"/>
      <c r="F45" s="18"/>
    </row>
    <row r="46" spans="1:6" x14ac:dyDescent="0.25">
      <c r="A46" s="19"/>
      <c r="B46" s="13" t="s">
        <v>25</v>
      </c>
      <c r="C46" s="9"/>
      <c r="D46" s="10"/>
      <c r="E46" s="11"/>
      <c r="F46" s="20"/>
    </row>
    <row r="47" spans="1:6" x14ac:dyDescent="0.25">
      <c r="A47" s="15"/>
      <c r="B47" s="12" t="s">
        <v>32</v>
      </c>
      <c r="C47" s="14" t="s">
        <v>42</v>
      </c>
      <c r="D47" s="2">
        <v>1</v>
      </c>
      <c r="E47" s="3"/>
      <c r="F47" s="16">
        <f>D47*E47</f>
        <v>0</v>
      </c>
    </row>
    <row r="48" spans="1:6" x14ac:dyDescent="0.25">
      <c r="A48" s="17">
        <v>15</v>
      </c>
      <c r="B48" s="4" t="s">
        <v>7</v>
      </c>
      <c r="C48" s="5"/>
      <c r="D48" s="6">
        <v>0</v>
      </c>
      <c r="E48" s="7"/>
      <c r="F48" s="18"/>
    </row>
    <row r="49" spans="1:6" x14ac:dyDescent="0.25">
      <c r="A49" s="19"/>
      <c r="B49" s="13" t="s">
        <v>33</v>
      </c>
      <c r="C49" s="9"/>
      <c r="D49" s="10">
        <v>1</v>
      </c>
      <c r="E49" s="11"/>
      <c r="F49" s="20"/>
    </row>
    <row r="50" spans="1:6" ht="22.5" x14ac:dyDescent="0.25">
      <c r="A50" s="15"/>
      <c r="B50" s="1" t="s">
        <v>34</v>
      </c>
      <c r="C50" s="14" t="s">
        <v>42</v>
      </c>
      <c r="D50" s="2">
        <v>1</v>
      </c>
      <c r="E50" s="3"/>
      <c r="F50" s="16">
        <f>D50*E50</f>
        <v>0</v>
      </c>
    </row>
    <row r="51" spans="1:6" x14ac:dyDescent="0.25">
      <c r="A51" s="17">
        <v>16</v>
      </c>
      <c r="B51" s="4" t="s">
        <v>7</v>
      </c>
      <c r="C51" s="5"/>
      <c r="D51" s="6"/>
      <c r="E51" s="7"/>
      <c r="F51" s="18"/>
    </row>
    <row r="52" spans="1:6" x14ac:dyDescent="0.25">
      <c r="A52" s="19"/>
      <c r="B52" s="13" t="s">
        <v>35</v>
      </c>
      <c r="C52" s="9"/>
      <c r="D52" s="10"/>
      <c r="E52" s="11"/>
      <c r="F52" s="20"/>
    </row>
    <row r="53" spans="1:6" x14ac:dyDescent="0.25">
      <c r="A53" s="15"/>
      <c r="B53" s="1" t="s">
        <v>12</v>
      </c>
      <c r="C53" s="14" t="s">
        <v>42</v>
      </c>
      <c r="D53" s="2">
        <v>1</v>
      </c>
      <c r="E53" s="3"/>
      <c r="F53" s="16">
        <f>D53*E53</f>
        <v>0</v>
      </c>
    </row>
    <row r="54" spans="1:6" x14ac:dyDescent="0.25">
      <c r="A54" s="17">
        <v>17</v>
      </c>
      <c r="B54" s="4" t="s">
        <v>7</v>
      </c>
      <c r="C54" s="5"/>
      <c r="D54" s="6"/>
      <c r="E54" s="7"/>
      <c r="F54" s="18"/>
    </row>
    <row r="55" spans="1:6" x14ac:dyDescent="0.25">
      <c r="A55" s="19"/>
      <c r="B55" s="13" t="s">
        <v>36</v>
      </c>
      <c r="C55" s="9"/>
      <c r="D55" s="10"/>
      <c r="E55" s="11"/>
      <c r="F55" s="20"/>
    </row>
    <row r="56" spans="1:6" x14ac:dyDescent="0.25">
      <c r="A56" s="15"/>
      <c r="B56" s="12" t="s">
        <v>40</v>
      </c>
      <c r="C56" s="14" t="s">
        <v>42</v>
      </c>
      <c r="D56" s="2">
        <v>1</v>
      </c>
      <c r="E56" s="3"/>
      <c r="F56" s="16">
        <f>D56*E56</f>
        <v>0</v>
      </c>
    </row>
    <row r="57" spans="1:6" x14ac:dyDescent="0.25">
      <c r="A57" s="17">
        <v>18</v>
      </c>
      <c r="B57" s="4" t="s">
        <v>7</v>
      </c>
      <c r="C57" s="5"/>
      <c r="D57" s="6"/>
      <c r="E57" s="7"/>
      <c r="F57" s="18"/>
    </row>
    <row r="58" spans="1:6" x14ac:dyDescent="0.25">
      <c r="A58" s="19"/>
      <c r="B58" s="13" t="s">
        <v>37</v>
      </c>
      <c r="C58" s="9"/>
      <c r="D58" s="10"/>
      <c r="E58" s="11"/>
      <c r="F58" s="20"/>
    </row>
    <row r="59" spans="1:6" x14ac:dyDescent="0.25">
      <c r="A59" s="15"/>
      <c r="B59" s="12" t="s">
        <v>38</v>
      </c>
      <c r="C59" s="14" t="s">
        <v>42</v>
      </c>
      <c r="D59" s="2">
        <v>1</v>
      </c>
      <c r="E59" s="3"/>
      <c r="F59" s="16">
        <f>D59*E59</f>
        <v>0</v>
      </c>
    </row>
    <row r="60" spans="1:6" x14ac:dyDescent="0.25">
      <c r="A60" s="17">
        <v>19</v>
      </c>
      <c r="B60" s="4" t="s">
        <v>7</v>
      </c>
      <c r="C60" s="5"/>
      <c r="D60" s="6"/>
      <c r="E60" s="7"/>
      <c r="F60" s="18"/>
    </row>
    <row r="61" spans="1:6" x14ac:dyDescent="0.25">
      <c r="A61" s="19"/>
      <c r="B61" s="13" t="s">
        <v>37</v>
      </c>
      <c r="C61" s="9"/>
      <c r="D61" s="10"/>
      <c r="E61" s="11"/>
      <c r="F61" s="20"/>
    </row>
    <row r="62" spans="1:6" x14ac:dyDescent="0.25">
      <c r="A62" s="15"/>
      <c r="B62" s="12" t="s">
        <v>39</v>
      </c>
      <c r="C62" s="14" t="s">
        <v>42</v>
      </c>
      <c r="D62" s="2">
        <v>1</v>
      </c>
      <c r="E62" s="3"/>
      <c r="F62" s="16">
        <f>D62*E62</f>
        <v>0</v>
      </c>
    </row>
    <row r="63" spans="1:6" x14ac:dyDescent="0.25">
      <c r="A63" s="17">
        <v>20</v>
      </c>
      <c r="B63" s="4" t="s">
        <v>7</v>
      </c>
      <c r="C63" s="5"/>
      <c r="D63" s="6"/>
      <c r="E63" s="7"/>
      <c r="F63" s="18"/>
    </row>
    <row r="64" spans="1:6" x14ac:dyDescent="0.25">
      <c r="A64" s="19"/>
      <c r="B64" s="13" t="s">
        <v>37</v>
      </c>
      <c r="C64" s="9"/>
      <c r="D64" s="10"/>
      <c r="E64" s="11"/>
      <c r="F64" s="20"/>
    </row>
    <row r="65" spans="1:6" ht="18" customHeight="1" x14ac:dyDescent="0.25">
      <c r="A65" s="15"/>
      <c r="B65" s="12" t="s">
        <v>41</v>
      </c>
      <c r="C65" s="14" t="s">
        <v>42</v>
      </c>
      <c r="D65" s="2">
        <v>1</v>
      </c>
      <c r="E65" s="3"/>
      <c r="F65" s="16">
        <f>D65*E65</f>
        <v>0</v>
      </c>
    </row>
    <row r="66" spans="1:6" x14ac:dyDescent="0.25">
      <c r="A66" s="17">
        <v>21</v>
      </c>
      <c r="B66" s="4" t="s">
        <v>7</v>
      </c>
      <c r="C66" s="5"/>
      <c r="D66" s="6"/>
      <c r="E66" s="7"/>
      <c r="F66" s="18"/>
    </row>
    <row r="67" spans="1:6" ht="15.75" thickBot="1" x14ac:dyDescent="0.3">
      <c r="A67" s="23"/>
      <c r="B67" s="24" t="s">
        <v>37</v>
      </c>
      <c r="C67" s="25"/>
      <c r="D67" s="26"/>
      <c r="E67" s="27"/>
      <c r="F67" s="28"/>
    </row>
  </sheetData>
  <sheetProtection algorithmName="SHA-512" hashValue="zMp53Q5/NyiXmlyTwZcUiu6TFowpvkmXEWofZqPo/H06RRzptO+zTRRlwvwMs3GDaOotnroErGlpx/xxzr3Whw==" saltValue="rl/Fm4L3i9dprCxjgEpRpw==" spinCount="100000" sheet="1" objects="1" scenarios="1" selectLockedCells="1" selectUnlockedCells="1"/>
  <mergeCells count="3">
    <mergeCell ref="B2:F2"/>
    <mergeCell ref="E3:F3"/>
    <mergeCell ref="B41:E41"/>
  </mergeCells>
  <pageMargins left="0.70866141732283472" right="0.70866141732283472" top="0.78740157480314965" bottom="0.78740157480314965" header="0.31496062992125984" footer="0.31496062992125984"/>
  <pageSetup paperSize="9" scale="73" orientation="portrait" verticalDpi="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aj1H8829qxTzA//PMNTbx1Jr5Lo38rlwc3C2ugQXJMY=</DigestValue>
    </Reference>
    <Reference Type="http://www.w3.org/2000/09/xmldsig#Object" URI="#idOfficeObject">
      <DigestMethod Algorithm="http://www.w3.org/2001/04/xmlenc#sha256"/>
      <DigestValue>uCaecC7sAPLi2UpPbAZ2WGk+KRdOcoVMBgLdd9AO5a4=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/mmJhwHbRqUv/sJre8+YcChXSjYzBeNulj9GUJlRQVc=</DigestValue>
    </Reference>
  </SignedInfo>
  <SignatureValue>BHvx34fxmvTsuYHGtI3ciR0uyg3IO/Yb8B9TYIhIapvG+44CL3wiJlAtELkvJtN1EVWK/WkGShRK
GN3bpvingqdx4+WHEwlrMlfzsj0eRjEskwsKHH7VFwbctU+a+CtTpPyBcFp2EBW5LY/BUH1+VLnt
/4xeOWfS4ew1Spv+jGxqGDNbJj2GFt8BmUqm7P5yuOg+aCDrfeCiBceF0Vv3eIdHjNLShtwpSMtM
CZ3IdvmvVa800H4jaGyorqnKHKykT+iyGj0upMFJK2NwYcvuODSkFzvFiQykDrkHTPEG0pyAg9Aw
+Gze8iJYlJzsbkWctA3x1btNMjhY/LOGFMQ0sA==</SignatureValue>
  <KeyInfo>
    <X509Data>
      <X509Certificate>MIIGnzCCBYegAwIBAgIDF8f6MA0GCSqGSIb3DQEBCwUAMF8xCzAJBgNVBAYTAkNaMSwwKgYDVQQKDCPEjGVza8OhIHBvxaF0YSwgcy5wLiBbScSMIDQ3MTE0OTgzXTEiMCAGA1UEAxMZUG9zdFNpZ251bSBRdWFsaWZpZWQgQ0EgMjAeFw0xMzEyMTcxMTAyMTRaFw0xNTAxMDYxMTAyMTRaMHExCzAJBgNVBAYTAkNaMSgwJgYDVQQKDB9WSU9MRVRURSwgcy5yLm8uIFtJxIwgMjkyNDIxMjZdMQowCAYDVQQLEwEyMRowGAYDVQQDDBFMZW5rYSBIdcSNw61ub3bDoTEQMA4GA1UEBRMHUDI0MDAyMTCCASIwDQYJKoZIhvcNAQEBBQADggEPADCCAQoCggEBAKnYV1OA1AWN0pcrHg8ByB+BM76q1O10QrrQ497pD4gl1EBMOSeQAzOirEumG26MlzcB3HV2ogdZar6cXWRygj05znFkr9/BfLIxca8hj2DySfrW7o/iglxhWX5b8yVyNoNuYhZO8NSQodVNA7KOnO/wVyGFPu1fkE6Ytm9HU8Zked1a33RgjDbNVLCpdMZKMVhSZfdIfG1xVUdIiCib1V4ulWMEfnEkubB0oiLGdl8MZKs0GsDJMa1PNBw7+I6phYUnw7k/aePTPuuySLSeavx1TQxK3rUd61G0457UVmJ3c8+h6lnFHFh8eX3e7PJ1e+azOb/QjoWdkqYJzgaubIkCAwEAAaOCA1AwggNMME8GA1UdEQRIMEaBHmxlbmthLmh1Y2lub3ZhQHZpb2xldHRlLXNyby5jeqAZBgkrBgEEAdwZAgGgDBMKMTUyOTg5OTc4OaAJBgNVBA2gAhMAMIIBDgYDVR0gBIIBBTCCAQEwgf4GCWeBBgEEAQeBUjCB8DCBxwYIKwYBBQUHAgIwgboagbdUZW50byBrdmFsaWZpa292YW55IGNlcnRpZmlrYXQgYnlsIHZ5ZGFuIHBvZGxlIHpha29uYSAyMjcvMjAwMFNiLiBhIG5hdmF6bnljaCBwcmVkcGlzdS4vVGhpcyBxdWFsaWZpZWQgY2VydGlmaWNhdGUgd2FzIGlzc3VlZCBhY2NvcmRpbmcgdG8gTGF3IE5vIDIyNy8yMDAwQ29sbC4gYW5kIHJlbGF0ZWQgcmVndWxhdGlvbnMwJAYIKwYBBQUHAgEWGGh0dHA6Ly93d3cucG9zdHNpZ251bS5jejAYBggrBgEFBQcBAwQMMAowCAYGBACORgEBMIHIBggrBgEFBQcBAQSBuzCBuDA7BggrBgEFBQcwAoYvaHR0cDovL3d3dy5wb3N0c2lnbnVtLmN6L2NydC9wc3F1YWxpZmllZGNhMi5jcnQwPAYIKwYBBQUHMAKGMGh0dHA6Ly93d3cyLnBvc3RzaWdudW0uY3ovY3J0L3BzcXVhbGlmaWVkY2EyLmNydDA7BggrBgEFBQcwAoYvaHR0cDovL3Bvc3RzaWdudW0udHRjLmN6L2NydC9wc3F1YWxpZmllZGNhMi5jcnQwDgYDVR0PAQH/BAQDAgXgMB8GA1UdIwQYMBaAFInoTN+LJjk+1yQuEg565+Yn5daXMIGxBgNVHR8EgakwgaYwNaAzoDGGL2h0dHA6Ly93d3cucG9zdHNpZ251bS5jei9jcmwvcHNxdWFsaWZpZWRjYTIuY3JsMDagNKAyhjBodHRwOi8vd3d3Mi5wb3N0c2lnbnVtLmN6L2NybC9wc3F1YWxpZmllZGNhMi5jcmwwNaAzoDGGL2h0dHA6Ly9wb3N0c2lnbnVtLnR0Yy5jei9jcmwvcHNxdWFsaWZpZWRjYTIuY3JsMB0GA1UdDgQWBBTKEiEov6aCvT+ahlLSiruhoChnJDANBgkqhkiG9w0BAQsFAAOCAQEAlQx/GmCWYwx5dVX01ImlKDKFKlIKl67SOPupQ7ESOY2uwaczypim5bJE8kCyTOth3nYC/UKXJWVzvbj5HMLhEKOhhiecX/VuBmnSzCi39EAOf9RupRiiiuVoQxOlQSrKkNocOtveTsqr9gbutU5do/CsxOYc1XCsNFkn0dsYPPQQg9l1qhHzhW8uQyRDWIZ+Wyzxi2YzO/Ixs2S4D+PibcQgFOnXeLhUWHj76zSHLNmFiIwBU7SNe0rmzpfGw5PHw0hOEsv5iARb6U9WoU8HHx2/xd11f1VplE+uemziL/IfMcHCqaUD+kgSBDNzG7uQGgpzOVVRqt/ToXSGxIogxg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</Transform>
          <Transform Algorithm="http://www.w3.org/TR/2001/REC-xml-c14n-20010315"/>
        </Transforms>
        <DigestMethod Algorithm="http://www.w3.org/2001/04/xmlenc#sha256"/>
        <DigestValue>e4Uv80R3Pogks8NDyYXlgPkhZskcfCBJGWDHWGnTt+0=</DigestValue>
      </Reference>
      <Reference URI="/xl/calcChain.xml?ContentType=application/vnd.openxmlformats-officedocument.spreadsheetml.calcChain+xml">
        <DigestMethod Algorithm="http://www.w3.org/2001/04/xmlenc#sha256"/>
        <DigestValue>H49Uv+SXJ0o7AabIEoUTuGXNV9PlMxXr5CH3WGfwM3c=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owAgXpvXZXeq7hB6TTsGAT+5AEggRGt1ddBVCMhGoKg=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HfQE8vlGiXlc+CzR8wfcYar21UKJG0gmwNcfNyDcqqk=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TZ303dIofR/rO5KZCO1mLwVhlthPR3SlWxG/S+lVvdM=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TZ303dIofR/rO5KZCO1mLwVhlthPR3SlWxG/S+lVvdM=</DigestValue>
      </Reference>
      <Reference URI="/xl/sharedStrings.xml?ContentType=application/vnd.openxmlformats-officedocument.spreadsheetml.sharedStrings+xml">
        <DigestMethod Algorithm="http://www.w3.org/2001/04/xmlenc#sha256"/>
        <DigestValue>lpxKgb72ur2c01aRx9JWSK+NdhygnN/t8cdfDYQ6Kds=</DigestValue>
      </Reference>
      <Reference URI="/xl/styles.xml?ContentType=application/vnd.openxmlformats-officedocument.spreadsheetml.styles+xml">
        <DigestMethod Algorithm="http://www.w3.org/2001/04/xmlenc#sha256"/>
        <DigestValue>zSaqQm3qEYmBGEsQODCMIWta0kmjeohHAdLEqOkatjs=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eUYX0aWopqrqrv9haByZiAa8+l7pDonQ1UQsbZABnwQ=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KwAqYGgNicdNlUJP4vH223cvKV6oci4YDDog3vBJ30E=</DigestValue>
      </Reference>
      <Reference URI="/xl/worksheets/sheet2.xml?ContentType=application/vnd.openxmlformats-officedocument.spreadsheetml.worksheet+xml">
        <DigestMethod Algorithm="http://www.w3.org/2001/04/xmlenc#sha256"/>
        <DigestValue>rLIDK0RV8OWc8YUFzLvoahezhryd21vlvUdOipzdI+E=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2014-06-04T13:07:40Z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2014-06-04T13:07:40Z</xd:SigningTime>
          <xd:SigningCertificate>
            <xd:Cert>
              <xd:CertDigest>
                <DigestMethod Algorithm="http://www.w3.org/2001/04/xmlenc#sha256"/>
                <DigestValue>brV279xCu81jzkYTHm3CbHo0Pf9QNRiRu+5uK86P1Rw=</DigestValue>
              </xd:CertDigest>
              <xd:IssuerSerial>
                <X509IssuerName>CN=PostSignum Qualified CA 2, O="Česká pošta, s.p. [IČ 47114983]", C=CZ</X509IssuerName>
                <X509SerialNumber>1558522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Rekapitulace_V a O náklady</vt:lpstr>
      <vt:lpstr>Položky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SprávceStavby</dc:creator>
  <cp:lastModifiedBy>Lenka</cp:lastModifiedBy>
  <cp:lastPrinted>2013-03-28T12:26:01Z</cp:lastPrinted>
  <dcterms:created xsi:type="dcterms:W3CDTF">2013-03-27T15:30:39Z</dcterms:created>
  <dcterms:modified xsi:type="dcterms:W3CDTF">2014-06-04T13:07:39Z</dcterms:modified>
</cp:coreProperties>
</file>